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iR\Канахина\Маркетинг\Акции\Акции Клиенты\"/>
    </mc:Choice>
  </mc:AlternateContent>
  <xr:revisionPtr revIDLastSave="0" documentId="8_{1A2051CE-871D-4AC6-A450-577F1D2905D7}" xr6:coauthVersionLast="47" xr6:coauthVersionMax="47" xr10:uidLastSave="{00000000-0000-0000-0000-000000000000}"/>
  <bookViews>
    <workbookView xWindow="-108" yWindow="-108" windowWidth="30936" windowHeight="16572" xr2:uid="{4DAC344B-EC88-460C-8C5F-080B37C47622}"/>
  </bookViews>
  <sheets>
    <sheet name="Калькулятор" sheetId="1" r:id="rId1"/>
    <sheet name="коэф расчет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2" l="1"/>
  <c r="B10" i="2"/>
  <c r="B11" i="2" s="1"/>
  <c r="B9" i="2"/>
  <c r="C9" i="2" s="1"/>
  <c r="B10" i="1" l="1"/>
</calcChain>
</file>

<file path=xl/sharedStrings.xml><?xml version="1.0" encoding="utf-8"?>
<sst xmlns="http://schemas.openxmlformats.org/spreadsheetml/2006/main" count="14" uniqueCount="14">
  <si>
    <t>Кол-во брендов</t>
  </si>
  <si>
    <t>Коэф</t>
  </si>
  <si>
    <t>Бренд</t>
  </si>
  <si>
    <t>Сумма</t>
  </si>
  <si>
    <t>Кол-во брендов больше 1500000</t>
  </si>
  <si>
    <t>Итого баллы</t>
  </si>
  <si>
    <t>кол-во баллов 1500000</t>
  </si>
  <si>
    <t>Объем продаж этих брендов</t>
  </si>
  <si>
    <t>ДКС</t>
  </si>
  <si>
    <t>Ledvance</t>
  </si>
  <si>
    <t>КВТ</t>
  </si>
  <si>
    <t>ЭРА</t>
  </si>
  <si>
    <t>ТДМ</t>
  </si>
  <si>
    <t>Накопленные баллы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</si>
</sst>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0" fontId="2" fillId="0" borderId="0" xfId="0" applyFont="1"/>
    <xf numFmtId="0" fontId="1" fillId="0" borderId="0" xfId="0" applyFont="1" applyAlignment="1">
      <alignment horizontal="center" vertical="center"/>
    </xf>
    <xf numFmtId="3" fontId="2" fillId="0" borderId="0" xfId="0" applyNumberFormat="1" applyFont="1" applyProtection="1"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A5F95-150F-474B-BBDB-3B31F188E650}">
  <dimension ref="A1:B10"/>
  <sheetViews>
    <sheetView tabSelected="1" workbookViewId="0">
      <selection activeCell="A2" sqref="A2:A6"/>
    </sheetView>
  </sheetViews>
  <sheetFormatPr defaultRowHeight="14.4" x14ac:dyDescent="0.3"/>
  <cols>
    <col min="1" max="1" width="26.109375" customWidth="1"/>
    <col min="2" max="2" width="10.88671875" bestFit="1" customWidth="1"/>
    <col min="7" max="7" width="10" bestFit="1" customWidth="1"/>
  </cols>
  <sheetData>
    <row r="1" spans="1:2" ht="27" customHeight="1" x14ac:dyDescent="0.3">
      <c r="A1" s="3" t="s">
        <v>2</v>
      </c>
      <c r="B1" s="3" t="s">
        <v>3</v>
      </c>
    </row>
    <row r="2" spans="1:2" x14ac:dyDescent="0.3">
      <c r="A2" t="s">
        <v>8</v>
      </c>
      <c r="B2" s="1">
        <v>1</v>
      </c>
    </row>
    <row r="3" spans="1:2" x14ac:dyDescent="0.3">
      <c r="A3" t="s">
        <v>9</v>
      </c>
      <c r="B3" s="1">
        <v>1</v>
      </c>
    </row>
    <row r="4" spans="1:2" x14ac:dyDescent="0.3">
      <c r="A4" t="s">
        <v>10</v>
      </c>
      <c r="B4" s="1">
        <v>1</v>
      </c>
    </row>
    <row r="5" spans="1:2" x14ac:dyDescent="0.3">
      <c r="A5" t="s">
        <v>11</v>
      </c>
      <c r="B5" s="1">
        <v>1</v>
      </c>
    </row>
    <row r="6" spans="1:2" x14ac:dyDescent="0.3">
      <c r="A6" t="s">
        <v>12</v>
      </c>
      <c r="B6" s="1">
        <v>1</v>
      </c>
    </row>
    <row r="10" spans="1:2" ht="19.8" x14ac:dyDescent="0.4">
      <c r="A10" s="2" t="s">
        <v>13</v>
      </c>
      <c r="B10" s="4">
        <f>'коэф расчет'!B14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EB990-0AFE-4240-BF49-F23370158AA3}">
  <dimension ref="A1:C14"/>
  <sheetViews>
    <sheetView workbookViewId="0">
      <selection activeCell="A30" sqref="A30"/>
    </sheetView>
  </sheetViews>
  <sheetFormatPr defaultRowHeight="14.4" x14ac:dyDescent="0.3"/>
  <cols>
    <col min="1" max="1" width="29.88671875" bestFit="1" customWidth="1"/>
    <col min="2" max="2" width="10.88671875" bestFit="1" customWidth="1"/>
  </cols>
  <sheetData>
    <row r="1" spans="1:3" x14ac:dyDescent="0.3">
      <c r="A1" t="s">
        <v>0</v>
      </c>
      <c r="B1" t="s">
        <v>1</v>
      </c>
    </row>
    <row r="2" spans="1:3" x14ac:dyDescent="0.3">
      <c r="A2">
        <v>1</v>
      </c>
      <c r="B2">
        <v>0</v>
      </c>
    </row>
    <row r="3" spans="1:3" x14ac:dyDescent="0.3">
      <c r="A3">
        <v>2</v>
      </c>
      <c r="B3">
        <v>1</v>
      </c>
    </row>
    <row r="4" spans="1:3" x14ac:dyDescent="0.3">
      <c r="A4">
        <v>3</v>
      </c>
      <c r="B4">
        <v>1.5</v>
      </c>
    </row>
    <row r="5" spans="1:3" x14ac:dyDescent="0.3">
      <c r="A5">
        <v>4</v>
      </c>
      <c r="B5">
        <v>2</v>
      </c>
    </row>
    <row r="6" spans="1:3" x14ac:dyDescent="0.3">
      <c r="A6">
        <v>5</v>
      </c>
      <c r="B6">
        <v>2.5</v>
      </c>
    </row>
    <row r="9" spans="1:3" x14ac:dyDescent="0.3">
      <c r="A9" t="s">
        <v>4</v>
      </c>
      <c r="B9">
        <f>COUNTIF(Калькулятор!B2:B6,"&gt;=1500000")</f>
        <v>0</v>
      </c>
      <c r="C9" t="e">
        <f>VLOOKUP(B9,A2:B6,2,0)</f>
        <v>#N/A</v>
      </c>
    </row>
    <row r="10" spans="1:3" x14ac:dyDescent="0.3">
      <c r="A10" t="s">
        <v>7</v>
      </c>
      <c r="B10" s="1">
        <f>SUMIF(Калькулятор!B2:B6,"&gt;=1500000",Калькулятор!B2:B6)</f>
        <v>0</v>
      </c>
    </row>
    <row r="11" spans="1:3" x14ac:dyDescent="0.3">
      <c r="A11" t="s">
        <v>6</v>
      </c>
      <c r="B11">
        <f>B10/1500000</f>
        <v>0</v>
      </c>
    </row>
    <row r="14" spans="1:3" x14ac:dyDescent="0.3">
      <c r="A14" t="s">
        <v>5</v>
      </c>
      <c r="B14" s="1">
        <f>IF(ISERROR(B11*C9*100),0,B11*C9*100)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коэф расчет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Канахина Юлия Владимировна</dc:creator>
  <cp:lastModifiedBy>Канахина Юлия Владимировна</cp:lastModifiedBy>
  <dcterms:created xsi:type="dcterms:W3CDTF">2022-07-01T14:20:31Z</dcterms:created>
  <dcterms:modified xsi:type="dcterms:W3CDTF">2022-07-04T06:40:52Z</dcterms:modified>
</cp:coreProperties>
</file>